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S:\Buget 2026\proiect buget\de publicat\"/>
    </mc:Choice>
  </mc:AlternateContent>
  <xr:revisionPtr revIDLastSave="0" documentId="13_ncr:1_{CCE8EFEE-2104-4348-A28E-2CA9707507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NRR_6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16" i="1"/>
  <c r="H15" i="1"/>
  <c r="H16" i="1"/>
  <c r="M14" i="1" l="1"/>
  <c r="H14" i="1"/>
  <c r="M12" i="1"/>
  <c r="H12" i="1"/>
  <c r="M10" i="1"/>
  <c r="H10" i="1"/>
  <c r="M13" i="1"/>
  <c r="H13" i="1"/>
  <c r="M11" i="1"/>
  <c r="H11" i="1"/>
  <c r="M9" i="1"/>
  <c r="H9" i="1"/>
  <c r="M8" i="1"/>
  <c r="H8" i="1"/>
  <c r="M7" i="1"/>
  <c r="H7" i="1"/>
</calcChain>
</file>

<file path=xl/sharedStrings.xml><?xml version="1.0" encoding="utf-8"?>
<sst xmlns="http://schemas.openxmlformats.org/spreadsheetml/2006/main" count="28" uniqueCount="24">
  <si>
    <t xml:space="preserve">Nr 
crt
</t>
  </si>
  <si>
    <t>Denumire proiect</t>
  </si>
  <si>
    <t>Credite de angajament</t>
  </si>
  <si>
    <t xml:space="preserve">VENITURI </t>
  </si>
  <si>
    <t>CHELTUIELI</t>
  </si>
  <si>
    <t>Sume dezangajate asociate jaloanelor şi ţintelor din PNRR</t>
  </si>
  <si>
    <t>Finanțare publică națională</t>
  </si>
  <si>
    <t>Fonduri europene</t>
  </si>
  <si>
    <t>TVA</t>
  </si>
  <si>
    <t>TOTAL</t>
  </si>
  <si>
    <t>Sume dezangajate asociate jaloanelor si tintelor din PNRR</t>
  </si>
  <si>
    <t>Dezvoltare sisteme de transport inteligent (ITS)/eticketing în Zona Metropolitană Brașov, contract de finanțare nr. 144923/21.12.2022</t>
  </si>
  <si>
    <t>Dezvoltare sisteme de transport inteligent (ITS)/eticketing în Zona Metropolitană Brașov, contract de finanțare nr 2298/09.01.2023</t>
  </si>
  <si>
    <t>Dezvoltare sisteme de transport inteligent (ITS)/eticketing în Zona Metropolitană Brașov, contract de finanțare nr. 2320/09.01.2023</t>
  </si>
  <si>
    <t>Asigurarea infrastructurii pentru transportul verde-puncte de reincarcare vehicule electrice
ctr finantare nr. 131661/21.11.2022</t>
  </si>
  <si>
    <t>Creșterea capacității de reziliență a sistemului educațional din Municipiul Brasov  prin construirea  infrastructurii ecucationale - creșa tip - medie zona Tractorul, contract de finanțare nr.105411/23.09.2022</t>
  </si>
  <si>
    <t>Dezvoltare sisteme de transport inteligent (ITS)/eticketing în zona Metropolitană Brașov, contract de finanțare nr.19860/16.02.2023</t>
  </si>
  <si>
    <t>Dezvoltare sisteme de transport inteligent (ITS)/eticketing în zona Metropolitană Brașov, contract de finanțare nr.18253/13.02.2023</t>
  </si>
  <si>
    <t>Dotarea cu mobilier, materiale didactice și echipamente digitale a unităților de învățământ preuniversitar din Municipiul Brașov, contract de finanțare nr.226DOT/25.07.2023</t>
  </si>
  <si>
    <t>mii lei</t>
  </si>
  <si>
    <t>Renovarea energetică moderată a clădirilor rezidențiale multifamiliale - 4 componente din Municipiul Brașov, contract de finanțare nr.18413/06.02.2023</t>
  </si>
  <si>
    <t>Renovarea energetică moderată a clădirilor rezidențiale multifamiliale - 5 componente din Municipiul Brașov, contract de finanțare nr.18417/03.02.2023</t>
  </si>
  <si>
    <t>Proiecte cu finanțare din sumele reprezentând asistența financiară nerambursabilă aferentă PNRR- proiect 2026</t>
  </si>
  <si>
    <t>BUGET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</si>
</sst>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12">
    <font>
      <sz val="11"/>
      <color theme="1"/>
      <name val="Calibri"/>
      <charset val="238"/>
      <scheme val="minor"/>
    </font>
    <font>
      <sz val="9.5"/>
      <color theme="1"/>
      <name val="Calibri"/>
      <charset val="238"/>
      <scheme val="minor"/>
    </font>
    <font>
      <b/>
      <sz val="11"/>
      <color theme="1"/>
      <name val="Times New Roman"/>
      <charset val="134"/>
    </font>
    <font>
      <sz val="10"/>
      <color theme="1"/>
      <name val="Calibri"/>
      <charset val="238"/>
      <scheme val="minor"/>
    </font>
    <font>
      <sz val="11"/>
      <color theme="1"/>
      <name val="Calibri"/>
      <charset val="238"/>
      <scheme val="minor"/>
    </font>
    <font>
      <sz val="9.5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charset val="238"/>
      <scheme val="minor"/>
    </font>
    <font>
      <sz val="11"/>
      <name val="Calibri"/>
      <family val="2"/>
      <scheme val="minor"/>
    </font>
    <font>
      <b/>
      <sz val="10.5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4" fontId="0" fillId="0" borderId="0" xfId="0" applyNumberFormat="1"/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2" borderId="2" xfId="0" applyNumberFormat="1" applyFont="1" applyFill="1" applyBorder="1" applyAlignment="1">
      <alignment horizontal="right"/>
    </xf>
    <xf numFmtId="164" fontId="6" fillId="2" borderId="2" xfId="1" applyFont="1" applyFill="1" applyBorder="1" applyAlignment="1">
      <alignment horizontal="right" wrapText="1"/>
    </xf>
    <xf numFmtId="0" fontId="8" fillId="0" borderId="0" xfId="0" applyFont="1"/>
    <xf numFmtId="0" fontId="9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4" fontId="6" fillId="2" borderId="12" xfId="0" applyNumberFormat="1" applyFont="1" applyFill="1" applyBorder="1" applyAlignment="1">
      <alignment horizontal="right"/>
    </xf>
    <xf numFmtId="0" fontId="11" fillId="0" borderId="0" xfId="0" applyFont="1"/>
    <xf numFmtId="0" fontId="10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2" borderId="11" xfId="0" applyFont="1" applyFill="1" applyBorder="1" applyAlignment="1">
      <alignment wrapText="1"/>
    </xf>
    <xf numFmtId="0" fontId="6" fillId="2" borderId="8" xfId="0" applyFont="1" applyFill="1" applyBorder="1" applyAlignment="1">
      <alignment horizontal="right" wrapText="1"/>
    </xf>
    <xf numFmtId="4" fontId="6" fillId="2" borderId="9" xfId="0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2" borderId="8" xfId="0" applyNumberFormat="1" applyFont="1" applyFill="1" applyBorder="1" applyAlignment="1">
      <alignment horizontal="right"/>
    </xf>
    <xf numFmtId="4" fontId="6" fillId="2" borderId="13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7"/>
  <sheetViews>
    <sheetView tabSelected="1" zoomScale="90" zoomScaleNormal="90" workbookViewId="0">
      <selection activeCell="Q10" sqref="Q10"/>
    </sheetView>
  </sheetViews>
  <sheetFormatPr defaultColWidth="9" defaultRowHeight="15"/>
  <cols>
    <col min="1" max="1" width="1.85546875" customWidth="1"/>
    <col min="2" max="2" width="3.5703125" customWidth="1"/>
    <col min="3" max="3" width="30.85546875" customWidth="1"/>
    <col min="4" max="4" width="11.5703125" customWidth="1"/>
    <col min="5" max="5" width="12.42578125" customWidth="1"/>
    <col min="6" max="6" width="13.5703125" customWidth="1"/>
    <col min="7" max="7" width="12.85546875" customWidth="1"/>
    <col min="8" max="8" width="13.42578125" customWidth="1"/>
    <col min="9" max="9" width="11.7109375" customWidth="1"/>
    <col min="10" max="10" width="14" customWidth="1"/>
    <col min="11" max="11" width="14.42578125" customWidth="1"/>
    <col min="12" max="12" width="12.7109375" customWidth="1"/>
    <col min="13" max="13" width="14.42578125" customWidth="1"/>
    <col min="14" max="14" width="13.7109375" customWidth="1"/>
  </cols>
  <sheetData>
    <row r="1" spans="2:19" ht="10.5" customHeight="1"/>
    <row r="2" spans="2:19" ht="24.75" customHeight="1">
      <c r="B2" s="22" t="s">
        <v>22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"/>
      <c r="P2" s="2"/>
      <c r="Q2" s="2"/>
      <c r="R2" s="2"/>
      <c r="S2" s="2"/>
    </row>
    <row r="3" spans="2:19" ht="15.7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5"/>
      <c r="N3" s="21" t="s">
        <v>19</v>
      </c>
    </row>
    <row r="4" spans="2:19" ht="19.5" customHeight="1" thickBot="1">
      <c r="B4" s="23" t="s">
        <v>0</v>
      </c>
      <c r="C4" s="25" t="s">
        <v>1</v>
      </c>
      <c r="D4" s="29" t="s">
        <v>23</v>
      </c>
      <c r="E4" s="30"/>
      <c r="F4" s="30"/>
      <c r="G4" s="30"/>
      <c r="H4" s="30"/>
      <c r="I4" s="30"/>
      <c r="J4" s="30"/>
      <c r="K4" s="30"/>
      <c r="L4" s="30"/>
      <c r="M4" s="31"/>
      <c r="N4" s="27" t="s">
        <v>2</v>
      </c>
    </row>
    <row r="5" spans="2:19" ht="20.25" customHeight="1">
      <c r="B5" s="24"/>
      <c r="C5" s="26"/>
      <c r="D5" s="32" t="s">
        <v>3</v>
      </c>
      <c r="E5" s="33"/>
      <c r="F5" s="33"/>
      <c r="G5" s="33"/>
      <c r="H5" s="34"/>
      <c r="I5" s="32" t="s">
        <v>4</v>
      </c>
      <c r="J5" s="33"/>
      <c r="K5" s="33"/>
      <c r="L5" s="33"/>
      <c r="M5" s="34"/>
      <c r="N5" s="28"/>
    </row>
    <row r="6" spans="2:19" ht="79.5" customHeight="1">
      <c r="B6" s="24"/>
      <c r="C6" s="26"/>
      <c r="D6" s="6" t="s">
        <v>5</v>
      </c>
      <c r="E6" s="7" t="s">
        <v>6</v>
      </c>
      <c r="F6" s="7" t="s">
        <v>7</v>
      </c>
      <c r="G6" s="8" t="s">
        <v>8</v>
      </c>
      <c r="H6" s="9" t="s">
        <v>9</v>
      </c>
      <c r="I6" s="6" t="s">
        <v>10</v>
      </c>
      <c r="J6" s="7" t="s">
        <v>6</v>
      </c>
      <c r="K6" s="7" t="s">
        <v>7</v>
      </c>
      <c r="L6" s="8" t="s">
        <v>8</v>
      </c>
      <c r="M6" s="9" t="s">
        <v>9</v>
      </c>
      <c r="N6" s="28"/>
      <c r="O6" s="3"/>
    </row>
    <row r="7" spans="2:19" s="15" customFormat="1" ht="55.5" customHeight="1">
      <c r="B7" s="17">
        <v>1</v>
      </c>
      <c r="C7" s="18" t="s">
        <v>11</v>
      </c>
      <c r="D7" s="10"/>
      <c r="E7" s="11"/>
      <c r="F7" s="11">
        <v>8775</v>
      </c>
      <c r="G7" s="11">
        <v>1667.14</v>
      </c>
      <c r="H7" s="12">
        <f t="shared" ref="H7:H16" si="0">F7+G7+E7+D7</f>
        <v>10442.14</v>
      </c>
      <c r="I7" s="13"/>
      <c r="J7" s="11"/>
      <c r="K7" s="11">
        <v>8775</v>
      </c>
      <c r="L7" s="11">
        <v>1667.14</v>
      </c>
      <c r="M7" s="12">
        <f t="shared" ref="M7:M16" si="1">K7+L7+J7+I7</f>
        <v>10442.14</v>
      </c>
      <c r="N7" s="20">
        <v>10442.14</v>
      </c>
    </row>
    <row r="8" spans="2:19" s="15" customFormat="1" ht="57" customHeight="1">
      <c r="B8" s="17">
        <v>2</v>
      </c>
      <c r="C8" s="18" t="s">
        <v>12</v>
      </c>
      <c r="D8" s="10"/>
      <c r="E8" s="11"/>
      <c r="F8" s="11">
        <v>5291.9</v>
      </c>
      <c r="G8" s="11">
        <v>1005.46</v>
      </c>
      <c r="H8" s="12">
        <f t="shared" si="0"/>
        <v>6297.36</v>
      </c>
      <c r="I8" s="13"/>
      <c r="J8" s="11"/>
      <c r="K8" s="11">
        <v>5291.9</v>
      </c>
      <c r="L8" s="11">
        <v>1005.46</v>
      </c>
      <c r="M8" s="12">
        <f t="shared" si="1"/>
        <v>6297.36</v>
      </c>
      <c r="N8" s="20">
        <v>6297.36</v>
      </c>
    </row>
    <row r="9" spans="2:19" s="15" customFormat="1" ht="54.75" customHeight="1">
      <c r="B9" s="17">
        <v>3</v>
      </c>
      <c r="C9" s="18" t="s">
        <v>13</v>
      </c>
      <c r="D9" s="10"/>
      <c r="E9" s="11"/>
      <c r="F9" s="11">
        <v>5291.9</v>
      </c>
      <c r="G9" s="11">
        <v>1005.46</v>
      </c>
      <c r="H9" s="12">
        <f t="shared" si="0"/>
        <v>6297.36</v>
      </c>
      <c r="I9" s="13"/>
      <c r="J9" s="11"/>
      <c r="K9" s="11">
        <v>5291.9</v>
      </c>
      <c r="L9" s="11">
        <v>1005.46</v>
      </c>
      <c r="M9" s="12">
        <f t="shared" si="1"/>
        <v>6297.36</v>
      </c>
      <c r="N9" s="20">
        <v>6297.36</v>
      </c>
    </row>
    <row r="10" spans="2:19" s="15" customFormat="1" ht="54" customHeight="1">
      <c r="B10" s="17">
        <v>4</v>
      </c>
      <c r="C10" s="18" t="s">
        <v>16</v>
      </c>
      <c r="D10" s="10"/>
      <c r="E10" s="11"/>
      <c r="F10" s="11">
        <v>5291.9</v>
      </c>
      <c r="G10" s="11">
        <v>1005.46</v>
      </c>
      <c r="H10" s="12">
        <f>F10+G10+E10+D10</f>
        <v>6297.36</v>
      </c>
      <c r="I10" s="13"/>
      <c r="J10" s="11"/>
      <c r="K10" s="11">
        <v>5291.9</v>
      </c>
      <c r="L10" s="11">
        <v>1005.46</v>
      </c>
      <c r="M10" s="12">
        <f>K10+L10+J10+I10</f>
        <v>6297.36</v>
      </c>
      <c r="N10" s="20">
        <v>6297.36</v>
      </c>
    </row>
    <row r="11" spans="2:19" s="15" customFormat="1" ht="66" customHeight="1">
      <c r="B11" s="17">
        <v>5</v>
      </c>
      <c r="C11" s="18" t="s">
        <v>14</v>
      </c>
      <c r="D11" s="14">
        <v>5538.04</v>
      </c>
      <c r="E11" s="11"/>
      <c r="F11" s="11"/>
      <c r="G11" s="11">
        <v>1052.23</v>
      </c>
      <c r="H11" s="12">
        <f t="shared" si="0"/>
        <v>6590.27</v>
      </c>
      <c r="I11" s="13">
        <v>5538.04</v>
      </c>
      <c r="J11" s="11"/>
      <c r="K11" s="11"/>
      <c r="L11" s="11">
        <v>1052.23</v>
      </c>
      <c r="M11" s="12">
        <f t="shared" si="1"/>
        <v>6590.27</v>
      </c>
      <c r="N11" s="20">
        <v>6590.27</v>
      </c>
    </row>
    <row r="12" spans="2:19" s="15" customFormat="1" ht="54" customHeight="1">
      <c r="B12" s="17">
        <v>6</v>
      </c>
      <c r="C12" s="18" t="s">
        <v>17</v>
      </c>
      <c r="D12" s="14">
        <v>100</v>
      </c>
      <c r="E12" s="11"/>
      <c r="F12" s="11"/>
      <c r="G12" s="11">
        <v>21</v>
      </c>
      <c r="H12" s="12">
        <f>F12+G12+E12+D12</f>
        <v>121</v>
      </c>
      <c r="I12" s="13">
        <v>100</v>
      </c>
      <c r="J12" s="11"/>
      <c r="K12" s="11"/>
      <c r="L12" s="11">
        <v>21</v>
      </c>
      <c r="M12" s="12">
        <f>K12+L12+J12+I12</f>
        <v>121</v>
      </c>
      <c r="N12" s="20">
        <v>121</v>
      </c>
    </row>
    <row r="13" spans="2:19" s="15" customFormat="1" ht="78.75" customHeight="1">
      <c r="B13" s="17">
        <v>7</v>
      </c>
      <c r="C13" s="18" t="s">
        <v>15</v>
      </c>
      <c r="D13" s="10"/>
      <c r="E13" s="11">
        <v>459.43</v>
      </c>
      <c r="F13" s="11">
        <v>10780.68</v>
      </c>
      <c r="G13" s="11">
        <v>2119.37</v>
      </c>
      <c r="H13" s="12">
        <f t="shared" si="0"/>
        <v>13359.48</v>
      </c>
      <c r="I13" s="13"/>
      <c r="J13" s="11">
        <v>459.43</v>
      </c>
      <c r="K13" s="11">
        <v>10780.68</v>
      </c>
      <c r="L13" s="11">
        <v>2119.37</v>
      </c>
      <c r="M13" s="12">
        <f t="shared" si="1"/>
        <v>13359.48</v>
      </c>
      <c r="N13" s="20">
        <v>13359.48</v>
      </c>
    </row>
    <row r="14" spans="2:19" s="16" customFormat="1" ht="76.5" customHeight="1">
      <c r="B14" s="17">
        <v>8</v>
      </c>
      <c r="C14" s="19" t="s">
        <v>18</v>
      </c>
      <c r="D14" s="10"/>
      <c r="E14" s="11"/>
      <c r="F14" s="11">
        <v>25777.55</v>
      </c>
      <c r="G14" s="11">
        <v>4478.1499999999996</v>
      </c>
      <c r="H14" s="12">
        <f t="shared" si="0"/>
        <v>30255.699999999997</v>
      </c>
      <c r="I14" s="13"/>
      <c r="J14" s="11"/>
      <c r="K14" s="11">
        <v>32008.68</v>
      </c>
      <c r="L14" s="11">
        <v>5662.07</v>
      </c>
      <c r="M14" s="12">
        <f t="shared" si="1"/>
        <v>37670.75</v>
      </c>
      <c r="N14" s="20">
        <v>37670.75</v>
      </c>
    </row>
    <row r="15" spans="2:19" ht="66.75" customHeight="1">
      <c r="B15" s="17">
        <v>9</v>
      </c>
      <c r="C15" s="19" t="s">
        <v>20</v>
      </c>
      <c r="D15" s="10"/>
      <c r="E15" s="11"/>
      <c r="F15" s="11">
        <v>4604.76</v>
      </c>
      <c r="G15" s="11">
        <v>880.16</v>
      </c>
      <c r="H15" s="12">
        <f t="shared" si="0"/>
        <v>5484.92</v>
      </c>
      <c r="I15" s="13"/>
      <c r="J15" s="11"/>
      <c r="K15" s="11">
        <v>2279.61</v>
      </c>
      <c r="L15" s="11">
        <v>400.16</v>
      </c>
      <c r="M15" s="12">
        <f t="shared" si="1"/>
        <v>2679.77</v>
      </c>
      <c r="N15" s="20">
        <v>2679.77</v>
      </c>
    </row>
    <row r="16" spans="2:19" ht="66.75" customHeight="1" thickBot="1">
      <c r="B16" s="35">
        <v>10</v>
      </c>
      <c r="C16" s="36" t="s">
        <v>21</v>
      </c>
      <c r="D16" s="37"/>
      <c r="E16" s="38"/>
      <c r="F16" s="38">
        <v>28612.03</v>
      </c>
      <c r="G16" s="38">
        <v>5442.13</v>
      </c>
      <c r="H16" s="39">
        <f t="shared" si="0"/>
        <v>34054.159999999996</v>
      </c>
      <c r="I16" s="40"/>
      <c r="J16" s="38"/>
      <c r="K16" s="38">
        <v>26455.53</v>
      </c>
      <c r="L16" s="38">
        <v>5013.1099999999997</v>
      </c>
      <c r="M16" s="39">
        <f t="shared" si="1"/>
        <v>31468.639999999999</v>
      </c>
      <c r="N16" s="41">
        <v>31468.639999999999</v>
      </c>
    </row>
    <row r="17" spans="13:13">
      <c r="M17" s="4"/>
    </row>
  </sheetData>
  <mergeCells count="7">
    <mergeCell ref="B2:N2"/>
    <mergeCell ref="B4:B6"/>
    <mergeCell ref="C4:C6"/>
    <mergeCell ref="N4:N6"/>
    <mergeCell ref="D4:M4"/>
    <mergeCell ref="D5:H5"/>
    <mergeCell ref="I5:M5"/>
  </mergeCells>
  <pageMargins left="0.43307086614173229" right="0" top="0" bottom="0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PNRR_60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PIRVU</dc:creator>
  <cp:lastModifiedBy>Mihaela Pirvu</cp:lastModifiedBy>
  <cp:lastPrinted>2026-04-09T07:07:02Z</cp:lastPrinted>
  <dcterms:created xsi:type="dcterms:W3CDTF">2024-01-17T10:54:00Z</dcterms:created>
  <dcterms:modified xsi:type="dcterms:W3CDTF">2026-04-09T07:21:36Z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1033-11.2.0.9684</vt:lpwstr>
  </property>
</Properties>
</file>